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Sheet1!$A$1:$H$36</definedName>
  </definedNames>
  <calcPr calcId="144525"/>
</workbook>
</file>

<file path=xl/sharedStrings.xml><?xml version="1.0" encoding="utf-8"?>
<sst xmlns="http://schemas.openxmlformats.org/spreadsheetml/2006/main" count="46" uniqueCount="44">
  <si>
    <t>附件：</t>
  </si>
  <si>
    <t>榕江县农村信用合作联社2024年度信息披露表</t>
  </si>
  <si>
    <r>
      <rPr>
        <sz val="12"/>
        <rFont val="Times New Roman"/>
        <charset val="134"/>
      </rPr>
      <t xml:space="preserve">                                                                                                          </t>
    </r>
    <r>
      <rPr>
        <sz val="11"/>
        <color theme="1"/>
        <rFont val="宋体"/>
        <charset val="134"/>
        <scheme val="minor"/>
      </rPr>
      <t>单位：人、</t>
    </r>
    <r>
      <rPr>
        <sz val="12"/>
        <rFont val="Times New Roman"/>
        <charset val="134"/>
      </rPr>
      <t>%</t>
    </r>
    <r>
      <rPr>
        <sz val="11"/>
        <color theme="1"/>
        <rFont val="宋体"/>
        <charset val="134"/>
        <scheme val="minor"/>
      </rPr>
      <t>、万元、次</t>
    </r>
  </si>
  <si>
    <r>
      <rPr>
        <sz val="12"/>
        <rFont val="Times New Roman"/>
        <charset val="134"/>
      </rPr>
      <t xml:space="preserve">                  </t>
    </r>
    <r>
      <rPr>
        <sz val="11"/>
        <color theme="1"/>
        <rFont val="宋体"/>
        <charset val="134"/>
        <scheme val="minor"/>
      </rPr>
      <t>时期</t>
    </r>
  </si>
  <si>
    <r>
      <rPr>
        <sz val="12"/>
        <rFont val="宋体"/>
        <charset val="134"/>
      </rPr>
      <t>　报</t>
    </r>
    <r>
      <rPr>
        <sz val="12"/>
        <rFont val="Times New Roman"/>
        <charset val="134"/>
      </rPr>
      <t xml:space="preserve"> </t>
    </r>
    <r>
      <rPr>
        <sz val="11"/>
        <color theme="1"/>
        <rFont val="宋体"/>
        <charset val="134"/>
        <scheme val="minor"/>
      </rPr>
      <t>告</t>
    </r>
    <r>
      <rPr>
        <sz val="12"/>
        <rFont val="Times New Roman"/>
        <charset val="134"/>
      </rPr>
      <t xml:space="preserve"> </t>
    </r>
    <r>
      <rPr>
        <sz val="11"/>
        <color theme="1"/>
        <rFont val="宋体"/>
        <charset val="134"/>
        <scheme val="minor"/>
      </rPr>
      <t>期</t>
    </r>
  </si>
  <si>
    <r>
      <rPr>
        <sz val="12"/>
        <rFont val="宋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1"/>
        <color theme="1"/>
        <rFont val="宋体"/>
        <charset val="134"/>
        <scheme val="minor"/>
      </rPr>
      <t>期</t>
    </r>
  </si>
  <si>
    <t>增减幅度</t>
  </si>
  <si>
    <t>填报人</t>
  </si>
  <si>
    <t>第1复核人</t>
  </si>
  <si>
    <t>第2复核人</t>
  </si>
  <si>
    <t>指标</t>
  </si>
  <si>
    <r>
      <rPr>
        <sz val="11"/>
        <color theme="1"/>
        <rFont val="宋体"/>
        <charset val="134"/>
        <scheme val="minor"/>
      </rPr>
      <t>　（</t>
    </r>
    <r>
      <rPr>
        <sz val="12"/>
        <rFont val="Times New Roman"/>
        <charset val="134"/>
      </rPr>
      <t>2024</t>
    </r>
    <r>
      <rPr>
        <sz val="11"/>
        <color theme="1"/>
        <rFont val="宋体"/>
        <charset val="134"/>
        <scheme val="minor"/>
      </rPr>
      <t>年末）</t>
    </r>
    <r>
      <rPr>
        <sz val="12"/>
        <rFont val="Times New Roman"/>
        <charset val="134"/>
      </rPr>
      <t xml:space="preserve"> </t>
    </r>
  </si>
  <si>
    <t>　（2023年末）</t>
  </si>
  <si>
    <t>职工人数</t>
  </si>
  <si>
    <t>股东人数</t>
  </si>
  <si>
    <t>存放同业款项</t>
  </si>
  <si>
    <t>存款余额</t>
  </si>
  <si>
    <t>不良贷款处置</t>
  </si>
  <si>
    <t>拨贷比</t>
  </si>
  <si>
    <t>拨备覆盖率</t>
  </si>
  <si>
    <t>贷款余额</t>
  </si>
  <si>
    <t>其中</t>
  </si>
  <si>
    <t>信用贷款</t>
  </si>
  <si>
    <t>保证贷款</t>
  </si>
  <si>
    <t>抵押贷款</t>
  </si>
  <si>
    <t>质押贷款</t>
  </si>
  <si>
    <t>不良贷款比例</t>
  </si>
  <si>
    <t>不良贷款余额</t>
  </si>
  <si>
    <t>贷款损失准备</t>
  </si>
  <si>
    <t>流动性比例</t>
  </si>
  <si>
    <t>杠杆率</t>
  </si>
  <si>
    <t>核心负债比例</t>
  </si>
  <si>
    <t>资本净额</t>
  </si>
  <si>
    <t>核心资本充足率</t>
  </si>
  <si>
    <t>资本充足率</t>
  </si>
  <si>
    <t>股本金总额</t>
  </si>
  <si>
    <t>业务及管理费用</t>
  </si>
  <si>
    <t>职工工资</t>
  </si>
  <si>
    <t>收入总额</t>
  </si>
  <si>
    <t>本年利润</t>
  </si>
  <si>
    <t>净利润</t>
  </si>
  <si>
    <t>每股分红比例</t>
  </si>
  <si>
    <t>“三会”召开次数</t>
  </si>
  <si>
    <t>说明：此信息披露表内容为农村信用社最低信息披露标准。</t>
  </si>
</sst>
</file>

<file path=xl/styles.xml><?xml version="1.0" encoding="utf-8"?>
<styleSheet xmlns="http://schemas.openxmlformats.org/spreadsheetml/2006/main">
  <numFmts count="7">
    <numFmt numFmtId="176" formatCode="0_);\(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方正书宋_GBK"/>
      <charset val="134"/>
    </font>
    <font>
      <sz val="12"/>
      <name val="Times New Roman"/>
      <charset val="134"/>
    </font>
    <font>
      <b/>
      <sz val="16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2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5" borderId="16" applyNumberFormat="0" applyAlignment="0" applyProtection="0">
      <alignment vertical="center"/>
    </xf>
    <xf numFmtId="0" fontId="22" fillId="26" borderId="18" applyNumberFormat="0" applyAlignment="0" applyProtection="0">
      <alignment vertical="center"/>
    </xf>
    <xf numFmtId="0" fontId="24" fillId="32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0" fillId="2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177" fontId="0" fillId="0" borderId="10" xfId="0" applyNumberFormat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0" xfId="0" applyNumberFormat="1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0" fillId="0" borderId="10" xfId="0" applyNumberForma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7" fontId="0" fillId="0" borderId="10" xfId="0" applyNumberForma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177" fontId="0" fillId="2" borderId="10" xfId="0" applyNumberForma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176" fontId="0" fillId="0" borderId="10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28575</xdr:colOff>
      <xdr:row>5</xdr:row>
      <xdr:rowOff>9525</xdr:rowOff>
    </xdr:to>
    <xdr:sp>
      <xdr:nvSpPr>
        <xdr:cNvPr id="2" name="Line 1"/>
        <xdr:cNvSpPr>
          <a:spLocks noChangeShapeType="1"/>
        </xdr:cNvSpPr>
      </xdr:nvSpPr>
      <xdr:spPr>
        <a:xfrm>
          <a:off x="9525" y="666750"/>
          <a:ext cx="192405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28575</xdr:colOff>
      <xdr:row>5</xdr:row>
      <xdr:rowOff>9525</xdr:rowOff>
    </xdr:to>
    <xdr:sp>
      <xdr:nvSpPr>
        <xdr:cNvPr id="3" name="Line 2"/>
        <xdr:cNvSpPr>
          <a:spLocks noChangeShapeType="1"/>
        </xdr:cNvSpPr>
      </xdr:nvSpPr>
      <xdr:spPr>
        <a:xfrm>
          <a:off x="9525" y="666750"/>
          <a:ext cx="192405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28575</xdr:colOff>
      <xdr:row>5</xdr:row>
      <xdr:rowOff>9525</xdr:rowOff>
    </xdr:to>
    <xdr:sp>
      <xdr:nvSpPr>
        <xdr:cNvPr id="4" name="Line 1"/>
        <xdr:cNvSpPr>
          <a:spLocks noChangeShapeType="1"/>
        </xdr:cNvSpPr>
      </xdr:nvSpPr>
      <xdr:spPr>
        <a:xfrm>
          <a:off x="9525" y="666750"/>
          <a:ext cx="192405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2</xdr:col>
      <xdr:colOff>28575</xdr:colOff>
      <xdr:row>5</xdr:row>
      <xdr:rowOff>9525</xdr:rowOff>
    </xdr:to>
    <xdr:sp>
      <xdr:nvSpPr>
        <xdr:cNvPr id="5" name="Line 2"/>
        <xdr:cNvSpPr>
          <a:spLocks noChangeShapeType="1"/>
        </xdr:cNvSpPr>
      </xdr:nvSpPr>
      <xdr:spPr>
        <a:xfrm>
          <a:off x="9525" y="666750"/>
          <a:ext cx="1924050" cy="4000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view="pageBreakPreview" zoomScaleNormal="100" workbookViewId="0">
      <selection activeCell="E27" sqref="E27"/>
    </sheetView>
  </sheetViews>
  <sheetFormatPr defaultColWidth="9" defaultRowHeight="14.25" outlineLevelCol="7"/>
  <cols>
    <col min="1" max="1" width="14.5" customWidth="1"/>
    <col min="2" max="2" width="10.5" customWidth="1"/>
    <col min="3" max="3" width="21.875" customWidth="1"/>
    <col min="4" max="4" width="25.5" customWidth="1"/>
    <col min="5" max="5" width="21.75" customWidth="1"/>
    <col min="6" max="8" width="9" hidden="1" customWidth="1"/>
  </cols>
  <sheetData>
    <row r="1" ht="15.75" spans="1:8">
      <c r="A1" s="1" t="s">
        <v>0</v>
      </c>
      <c r="B1" s="2"/>
      <c r="C1" s="3"/>
      <c r="D1" s="3"/>
      <c r="E1" s="3"/>
      <c r="F1" s="51"/>
      <c r="G1" s="51"/>
      <c r="H1" s="51"/>
    </row>
    <row r="2" ht="20.25" spans="1:8">
      <c r="A2" s="4" t="s">
        <v>1</v>
      </c>
      <c r="B2" s="4"/>
      <c r="C2" s="4"/>
      <c r="D2" s="4"/>
      <c r="E2" s="4"/>
      <c r="F2" s="4"/>
      <c r="G2" s="4"/>
      <c r="H2" s="4"/>
    </row>
    <row r="3" ht="15.75" spans="1:8">
      <c r="A3" s="5" t="s">
        <v>2</v>
      </c>
      <c r="B3" s="5"/>
      <c r="C3" s="6"/>
      <c r="D3" s="6"/>
      <c r="E3" s="6"/>
      <c r="F3" s="52"/>
      <c r="G3" s="52"/>
      <c r="H3" s="52"/>
    </row>
    <row r="4" ht="15.75" spans="1:8">
      <c r="A4" s="7" t="s">
        <v>3</v>
      </c>
      <c r="B4" s="8"/>
      <c r="C4" s="9" t="s">
        <v>4</v>
      </c>
      <c r="D4" s="9" t="s">
        <v>5</v>
      </c>
      <c r="E4" s="53" t="s">
        <v>6</v>
      </c>
      <c r="F4" s="54" t="s">
        <v>7</v>
      </c>
      <c r="G4" s="54" t="s">
        <v>8</v>
      </c>
      <c r="H4" s="54" t="s">
        <v>9</v>
      </c>
    </row>
    <row r="5" ht="15.75" spans="1:8">
      <c r="A5" s="10" t="s">
        <v>10</v>
      </c>
      <c r="B5" s="11"/>
      <c r="C5" s="12" t="s">
        <v>11</v>
      </c>
      <c r="D5" s="12" t="s">
        <v>12</v>
      </c>
      <c r="E5" s="55"/>
      <c r="F5" s="54"/>
      <c r="G5" s="54"/>
      <c r="H5" s="54"/>
    </row>
    <row r="6" spans="1:8">
      <c r="A6" s="13" t="s">
        <v>13</v>
      </c>
      <c r="B6" s="14"/>
      <c r="C6" s="15">
        <v>217</v>
      </c>
      <c r="D6" s="15">
        <v>221</v>
      </c>
      <c r="E6" s="26">
        <f t="shared" ref="E6:E17" si="0">(C6-D6)/D6*100</f>
        <v>-1.80995475113122</v>
      </c>
      <c r="F6" s="56"/>
      <c r="G6" s="56"/>
      <c r="H6" s="56"/>
    </row>
    <row r="7" ht="15.75" spans="1:8">
      <c r="A7" s="16" t="s">
        <v>14</v>
      </c>
      <c r="B7" s="14"/>
      <c r="C7" s="17">
        <v>1434</v>
      </c>
      <c r="D7" s="15">
        <v>1427</v>
      </c>
      <c r="E7" s="26">
        <f t="shared" si="0"/>
        <v>0.490539593552908</v>
      </c>
      <c r="F7" s="56"/>
      <c r="G7" s="56"/>
      <c r="H7" s="56"/>
    </row>
    <row r="8" ht="15.75" spans="1:8">
      <c r="A8" s="18" t="s">
        <v>15</v>
      </c>
      <c r="B8" s="19"/>
      <c r="C8" s="20">
        <v>55362.58</v>
      </c>
      <c r="D8" s="20">
        <v>44007.49</v>
      </c>
      <c r="E8" s="26">
        <f t="shared" si="0"/>
        <v>25.8026304158679</v>
      </c>
      <c r="F8" s="56"/>
      <c r="G8" s="56"/>
      <c r="H8" s="56"/>
    </row>
    <row r="9" spans="1:8">
      <c r="A9" s="13" t="s">
        <v>16</v>
      </c>
      <c r="B9" s="14"/>
      <c r="C9" s="15">
        <v>712738.47</v>
      </c>
      <c r="D9" s="15">
        <v>647223.93</v>
      </c>
      <c r="E9" s="26">
        <f t="shared" si="0"/>
        <v>10.1223914882133</v>
      </c>
      <c r="F9" s="56"/>
      <c r="G9" s="56"/>
      <c r="H9" s="56"/>
    </row>
    <row r="10" ht="15.75" customHeight="1" spans="1:8">
      <c r="A10" s="13" t="s">
        <v>17</v>
      </c>
      <c r="B10" s="14"/>
      <c r="C10" s="21">
        <v>26284.45</v>
      </c>
      <c r="D10" s="21">
        <v>25862.58</v>
      </c>
      <c r="E10" s="26">
        <f t="shared" si="0"/>
        <v>1.6311984341856</v>
      </c>
      <c r="F10" s="56"/>
      <c r="G10" s="56"/>
      <c r="H10" s="56"/>
    </row>
    <row r="11" spans="1:8">
      <c r="A11" s="13" t="s">
        <v>18</v>
      </c>
      <c r="B11" s="14"/>
      <c r="C11" s="15">
        <v>6.58</v>
      </c>
      <c r="D11" s="15">
        <v>6.33</v>
      </c>
      <c r="E11" s="26">
        <f t="shared" si="0"/>
        <v>3.94944707740916</v>
      </c>
      <c r="F11" s="56"/>
      <c r="G11" s="56"/>
      <c r="H11" s="56"/>
    </row>
    <row r="12" spans="1:8">
      <c r="A12" s="13" t="s">
        <v>19</v>
      </c>
      <c r="B12" s="14"/>
      <c r="C12" s="22">
        <v>255.35</v>
      </c>
      <c r="D12" s="22">
        <v>216.21</v>
      </c>
      <c r="E12" s="26">
        <f t="shared" si="0"/>
        <v>18.1027704546506</v>
      </c>
      <c r="F12" s="56"/>
      <c r="G12" s="56"/>
      <c r="H12" s="56"/>
    </row>
    <row r="13" spans="1:8">
      <c r="A13" s="13" t="s">
        <v>20</v>
      </c>
      <c r="B13" s="14"/>
      <c r="C13" s="22">
        <v>611372.93</v>
      </c>
      <c r="D13" s="22">
        <v>557133.61</v>
      </c>
      <c r="E13" s="26">
        <f t="shared" si="0"/>
        <v>9.73542414718079</v>
      </c>
      <c r="F13" s="56"/>
      <c r="G13" s="56"/>
      <c r="H13" s="56"/>
    </row>
    <row r="14" spans="1:8">
      <c r="A14" s="22" t="s">
        <v>21</v>
      </c>
      <c r="B14" s="14" t="s">
        <v>22</v>
      </c>
      <c r="C14" s="23">
        <v>492718.21</v>
      </c>
      <c r="D14" s="23">
        <v>440915.23</v>
      </c>
      <c r="E14" s="26">
        <f t="shared" si="0"/>
        <v>11.7489658953264</v>
      </c>
      <c r="F14" s="56"/>
      <c r="G14" s="56"/>
      <c r="H14" s="56"/>
    </row>
    <row r="15" spans="1:8">
      <c r="A15" s="22"/>
      <c r="B15" s="14" t="s">
        <v>23</v>
      </c>
      <c r="C15" s="23">
        <v>16877.29</v>
      </c>
      <c r="D15" s="23">
        <v>14495.54</v>
      </c>
      <c r="E15" s="26">
        <f t="shared" si="0"/>
        <v>16.4309159920914</v>
      </c>
      <c r="F15" s="56"/>
      <c r="G15" s="56"/>
      <c r="H15" s="56"/>
    </row>
    <row r="16" spans="1:8">
      <c r="A16" s="22"/>
      <c r="B16" s="14" t="s">
        <v>24</v>
      </c>
      <c r="C16" s="23">
        <v>101571.93</v>
      </c>
      <c r="D16" s="23">
        <v>101381.84</v>
      </c>
      <c r="E16" s="26">
        <f t="shared" si="0"/>
        <v>0.187499062948548</v>
      </c>
      <c r="F16" s="56"/>
      <c r="G16" s="56"/>
      <c r="H16" s="56"/>
    </row>
    <row r="17" spans="1:8">
      <c r="A17" s="22"/>
      <c r="B17" s="14" t="s">
        <v>25</v>
      </c>
      <c r="C17" s="23">
        <v>205.5</v>
      </c>
      <c r="D17" s="23">
        <v>341</v>
      </c>
      <c r="E17" s="26">
        <f t="shared" si="0"/>
        <v>-39.7360703812317</v>
      </c>
      <c r="F17" s="56"/>
      <c r="G17" s="56"/>
      <c r="H17" s="56"/>
    </row>
    <row r="18" spans="1:8">
      <c r="A18" s="13" t="s">
        <v>26</v>
      </c>
      <c r="B18" s="14"/>
      <c r="C18" s="15">
        <v>2.58</v>
      </c>
      <c r="D18" s="15">
        <v>2.93</v>
      </c>
      <c r="E18" s="26">
        <f t="shared" ref="E18:E34" si="1">(C18-D18)/D18*100</f>
        <v>-11.9453924914676</v>
      </c>
      <c r="F18" s="56"/>
      <c r="G18" s="56"/>
      <c r="H18" s="56"/>
    </row>
    <row r="19" spans="1:8">
      <c r="A19" s="13" t="s">
        <v>27</v>
      </c>
      <c r="B19" s="14"/>
      <c r="C19" s="15">
        <v>15760.18</v>
      </c>
      <c r="D19" s="15">
        <v>16298.88</v>
      </c>
      <c r="E19" s="26">
        <f t="shared" si="1"/>
        <v>-3.305135076766</v>
      </c>
      <c r="F19" s="56"/>
      <c r="G19" s="56"/>
      <c r="H19" s="56"/>
    </row>
    <row r="20" spans="1:8">
      <c r="A20" s="24" t="s">
        <v>28</v>
      </c>
      <c r="B20" s="25"/>
      <c r="C20" s="26">
        <v>40244.05</v>
      </c>
      <c r="D20" s="26">
        <v>35240.56</v>
      </c>
      <c r="E20" s="26">
        <f t="shared" si="1"/>
        <v>14.1981001436981</v>
      </c>
      <c r="F20" s="56"/>
      <c r="G20" s="56"/>
      <c r="H20" s="56"/>
    </row>
    <row r="21" spans="1:8">
      <c r="A21" s="24" t="s">
        <v>29</v>
      </c>
      <c r="B21" s="25"/>
      <c r="C21" s="26">
        <v>44.43</v>
      </c>
      <c r="D21" s="26">
        <v>35.45</v>
      </c>
      <c r="E21" s="26">
        <f t="shared" si="1"/>
        <v>25.3314527503526</v>
      </c>
      <c r="F21" s="56"/>
      <c r="G21" s="56"/>
      <c r="H21" s="56"/>
    </row>
    <row r="22" ht="15.75" spans="1:8">
      <c r="A22" s="27" t="s">
        <v>30</v>
      </c>
      <c r="B22" s="28"/>
      <c r="C22" s="26">
        <v>6.12</v>
      </c>
      <c r="D22" s="26">
        <v>6.74</v>
      </c>
      <c r="E22" s="26">
        <f t="shared" si="1"/>
        <v>-9.19881305637982</v>
      </c>
      <c r="F22" s="56"/>
      <c r="G22" s="56"/>
      <c r="H22" s="56"/>
    </row>
    <row r="23" ht="15.75" spans="1:8">
      <c r="A23" s="29" t="s">
        <v>31</v>
      </c>
      <c r="B23" s="25"/>
      <c r="C23" s="30">
        <v>68.42</v>
      </c>
      <c r="D23" s="26">
        <v>69.91</v>
      </c>
      <c r="E23" s="26">
        <f t="shared" si="1"/>
        <v>-2.131311686454</v>
      </c>
      <c r="F23" s="56"/>
      <c r="G23" s="56"/>
      <c r="H23" s="56"/>
    </row>
    <row r="24" spans="1:8">
      <c r="A24" s="31" t="s">
        <v>32</v>
      </c>
      <c r="B24" s="32"/>
      <c r="C24" s="33">
        <v>80257.45</v>
      </c>
      <c r="D24" s="33">
        <v>73560.49</v>
      </c>
      <c r="E24" s="33">
        <f t="shared" si="1"/>
        <v>9.10401765947996</v>
      </c>
      <c r="F24" s="56"/>
      <c r="G24" s="56"/>
      <c r="H24" s="56"/>
    </row>
    <row r="25" ht="15.75" spans="1:8">
      <c r="A25" s="34" t="s">
        <v>33</v>
      </c>
      <c r="B25" s="32"/>
      <c r="C25" s="35">
        <v>11.75</v>
      </c>
      <c r="D25" s="35">
        <v>12.38</v>
      </c>
      <c r="E25" s="33">
        <f t="shared" si="1"/>
        <v>-5.08885298869144</v>
      </c>
      <c r="F25" s="56"/>
      <c r="G25" s="56"/>
      <c r="H25" s="56"/>
    </row>
    <row r="26" ht="15.75" spans="1:8">
      <c r="A26" s="36" t="s">
        <v>34</v>
      </c>
      <c r="B26" s="37"/>
      <c r="C26" s="17">
        <v>16.91</v>
      </c>
      <c r="D26" s="17">
        <v>16.76</v>
      </c>
      <c r="E26" s="33">
        <f t="shared" si="1"/>
        <v>0.894988066825767</v>
      </c>
      <c r="F26" s="56"/>
      <c r="G26" s="56"/>
      <c r="H26" s="56"/>
    </row>
    <row r="27" spans="1:8">
      <c r="A27" s="13" t="s">
        <v>35</v>
      </c>
      <c r="B27" s="14"/>
      <c r="C27" s="20">
        <v>9533.79</v>
      </c>
      <c r="D27" s="20">
        <v>9533.79</v>
      </c>
      <c r="E27" s="26">
        <f t="shared" si="1"/>
        <v>0</v>
      </c>
      <c r="F27" s="56"/>
      <c r="G27" s="56"/>
      <c r="H27" s="56"/>
    </row>
    <row r="28" spans="1:8">
      <c r="A28" s="13" t="s">
        <v>36</v>
      </c>
      <c r="B28" s="14"/>
      <c r="C28" s="22">
        <v>13272.7</v>
      </c>
      <c r="D28" s="22">
        <v>12592.87</v>
      </c>
      <c r="E28" s="26">
        <f t="shared" si="1"/>
        <v>5.39853107353606</v>
      </c>
      <c r="F28" s="56"/>
      <c r="G28" s="56"/>
      <c r="H28" s="56"/>
    </row>
    <row r="29" ht="15.75" spans="1:8">
      <c r="A29" s="15" t="s">
        <v>21</v>
      </c>
      <c r="B29" s="38" t="s">
        <v>37</v>
      </c>
      <c r="C29" s="39">
        <v>6044.41</v>
      </c>
      <c r="D29" s="15">
        <v>5219.67</v>
      </c>
      <c r="E29" s="26">
        <f t="shared" si="1"/>
        <v>15.8006157477388</v>
      </c>
      <c r="F29" s="56"/>
      <c r="G29" s="56"/>
      <c r="H29" s="56"/>
    </row>
    <row r="30" spans="1:8">
      <c r="A30" s="13" t="s">
        <v>38</v>
      </c>
      <c r="B30" s="14"/>
      <c r="C30" s="33">
        <v>43486.66</v>
      </c>
      <c r="D30" s="26">
        <v>40404.3</v>
      </c>
      <c r="E30" s="26">
        <f t="shared" si="1"/>
        <v>7.6287919850115</v>
      </c>
      <c r="F30" s="56"/>
      <c r="G30" s="56"/>
      <c r="H30" s="56"/>
    </row>
    <row r="31" spans="1:8">
      <c r="A31" s="40" t="s">
        <v>39</v>
      </c>
      <c r="B31" s="41"/>
      <c r="C31" s="22">
        <v>3640.98</v>
      </c>
      <c r="D31" s="22">
        <v>4775.64</v>
      </c>
      <c r="E31" s="26">
        <f t="shared" si="1"/>
        <v>-23.7593285926075</v>
      </c>
      <c r="F31" s="56"/>
      <c r="G31" s="56"/>
      <c r="H31" s="56"/>
    </row>
    <row r="32" spans="1:8">
      <c r="A32" s="42" t="s">
        <v>21</v>
      </c>
      <c r="B32" s="42" t="s">
        <v>40</v>
      </c>
      <c r="C32" s="43">
        <v>2773.61</v>
      </c>
      <c r="D32" s="43">
        <v>1329.23</v>
      </c>
      <c r="E32" s="26">
        <f t="shared" si="1"/>
        <v>108.662910105851</v>
      </c>
      <c r="F32" s="56"/>
      <c r="G32" s="56"/>
      <c r="H32" s="56"/>
    </row>
    <row r="33" customHeight="1" spans="1:8">
      <c r="A33" s="44" t="s">
        <v>41</v>
      </c>
      <c r="B33" s="45"/>
      <c r="C33" s="46">
        <v>0.05</v>
      </c>
      <c r="D33" s="46">
        <v>0.05</v>
      </c>
      <c r="E33" s="26">
        <f t="shared" si="1"/>
        <v>0</v>
      </c>
      <c r="F33" s="56"/>
      <c r="G33" s="56"/>
      <c r="H33" s="56"/>
    </row>
    <row r="34" spans="1:8">
      <c r="A34" s="47" t="s">
        <v>42</v>
      </c>
      <c r="B34" s="47"/>
      <c r="C34" s="48">
        <v>12</v>
      </c>
      <c r="D34" s="48">
        <v>13</v>
      </c>
      <c r="E34" s="26">
        <f t="shared" si="1"/>
        <v>-7.69230769230769</v>
      </c>
      <c r="F34" s="56"/>
      <c r="G34" s="56"/>
      <c r="H34" s="56"/>
    </row>
    <row r="35" spans="1:8">
      <c r="A35" s="49"/>
      <c r="B35" s="49"/>
      <c r="C35" s="49"/>
      <c r="D35" s="49"/>
      <c r="E35" s="57"/>
      <c r="F35" s="58"/>
      <c r="G35" s="58"/>
      <c r="H35" s="58"/>
    </row>
    <row r="36" spans="1:5">
      <c r="A36" s="50" t="s">
        <v>43</v>
      </c>
      <c r="B36" s="50"/>
      <c r="C36" s="50"/>
      <c r="D36" s="50"/>
      <c r="E36" s="59"/>
    </row>
  </sheetData>
  <mergeCells count="32">
    <mergeCell ref="A2:H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3:B33"/>
    <mergeCell ref="A35:D35"/>
    <mergeCell ref="A36:D36"/>
    <mergeCell ref="A14:A17"/>
    <mergeCell ref="E4:E5"/>
    <mergeCell ref="F4:F5"/>
    <mergeCell ref="G4:G5"/>
    <mergeCell ref="H4:H5"/>
  </mergeCells>
  <pageMargins left="0.7" right="0.7" top="0.75" bottom="0.75" header="0.3" footer="0.3"/>
  <pageSetup paperSize="9" scale="87" orientation="portrait"/>
  <headerFooter/>
  <colBreaks count="1" manualBreakCount="1">
    <brk id="5" max="3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2006-09-19T16:00:00Z</dcterms:created>
  <dcterms:modified xsi:type="dcterms:W3CDTF">2025-06-05T15:50:33Z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AE79F753DBAC94873B942E68DAC8F950</vt:lpwstr>
  </property>
  <property fmtid="{D5CDD505-2E9C-101B-9397-08002B2CF9AE}" pid="3" name="KSOProductBuildVer">
    <vt:lpwstr>2052-11.8.2.11958</vt:lpwstr>
  </property>
</Properties>
</file>