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<sst xmlns="http://schemas.openxmlformats.org/spreadsheetml/2006/main" count="42" uniqueCount="33">
  <si>
    <t>印江农商行2025年第九轮安全评估物防设施拟整改预算表</t>
  </si>
  <si>
    <t>序号</t>
  </si>
  <si>
    <t>产品名称</t>
  </si>
  <si>
    <t>种类</t>
  </si>
  <si>
    <t>宽mm</t>
  </si>
  <si>
    <t>高mm</t>
  </si>
  <si>
    <t>数量</t>
  </si>
  <si>
    <t>单位</t>
  </si>
  <si>
    <t>单价（元）</t>
  </si>
  <si>
    <t>小计（元）</t>
  </si>
  <si>
    <t>备注</t>
  </si>
  <si>
    <t>四级防盗门</t>
  </si>
  <si>
    <t>子母门</t>
  </si>
  <si>
    <t>按现场尺寸订做</t>
  </si>
  <si>
    <t>樘</t>
  </si>
  <si>
    <t>机房</t>
  </si>
  <si>
    <t xml:space="preserve">通往办公区门：合水1樘（需砌3.8㎡钢筋网：钢筋直接≥14mm,网格间距≤100mm*100mm）；
</t>
  </si>
  <si>
    <t>单开门</t>
  </si>
  <si>
    <t>金库隔离门：朗溪1樘、鱼泉1樘、合水1樘、紫薇1樘、沙子坡1樘、杉树1樘、板溪1樘、天堂1樘、洋溪1樘、杨柳1樘；
加钞间门：文昌1樘、金玉1樘、鱼泉1樘；
共13樘单开门</t>
  </si>
  <si>
    <t xml:space="preserve">金库隔离门：刀坝1樘（需砌4.8㎡18墙）；
</t>
  </si>
  <si>
    <t>不锈钢防尾随联动互锁安全门</t>
  </si>
  <si>
    <t>连体式</t>
  </si>
  <si>
    <t>套</t>
  </si>
  <si>
    <t>鱼泉、天堂</t>
  </si>
  <si>
    <t>防尾随联动门联网控制系统</t>
  </si>
  <si>
    <t>嵌入式锁具</t>
  </si>
  <si>
    <t>板溪、甲山、西园、文昌、金玉、
柏香林</t>
  </si>
  <si>
    <t>卷帘门电机及控制系统</t>
  </si>
  <si>
    <t>银行专用</t>
  </si>
  <si>
    <t>因门体均已装有B级地锁，故报价未包含地锁</t>
  </si>
  <si>
    <t>朗溪2套、合水2套、沙子坡2套、紫薇3套、农场2套、城南3套、柏香林2套；共16套系统</t>
  </si>
  <si>
    <t>总计（元）</t>
  </si>
  <si>
    <t>说明：以上报价均包含原设备拆除及新设备安装、运输及增值税普通发票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</si>
</sst>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15" zoomScaleNormal="115" workbookViewId="0">
      <selection activeCell="H3" sqref="H3:H9"/>
    </sheetView>
  </sheetViews>
  <sheetFormatPr defaultColWidth="9.81666666666667" defaultRowHeight="14.25"/>
  <cols>
    <col min="1" max="1" width="6.15" style="3" customWidth="1"/>
    <col min="2" max="2" width="27.875" style="3" customWidth="1"/>
    <col min="3" max="3" width="13.0666666666667" style="3" customWidth="1"/>
    <col min="4" max="5" width="7.625" style="3" customWidth="1"/>
    <col min="6" max="6" width="7.11666666666667" style="3" customWidth="1"/>
    <col min="7" max="7" width="8.175" style="3" customWidth="1"/>
    <col min="8" max="8" width="11.6333333333333" style="3" customWidth="1"/>
    <col min="9" max="9" width="10.0916666666667" style="3" customWidth="1"/>
    <col min="10" max="10" width="31.2416666666667" style="3" customWidth="1"/>
    <col min="11" max="16384" width="9.81666666666667" style="3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s="1" customFormat="1" ht="28" customHeight="1" spans="1:10">
      <c r="A3" s="5">
        <v>1</v>
      </c>
      <c r="B3" s="5" t="s">
        <v>11</v>
      </c>
      <c r="C3" s="5" t="s">
        <v>12</v>
      </c>
      <c r="D3" s="6" t="s">
        <v>13</v>
      </c>
      <c r="E3" s="6"/>
      <c r="F3" s="5">
        <v>1</v>
      </c>
      <c r="G3" s="5" t="s">
        <v>14</v>
      </c>
      <c r="H3" s="5">
        <v>5480</v>
      </c>
      <c r="I3" s="5">
        <f>F3*H3</f>
        <v>5480</v>
      </c>
      <c r="J3" s="9" t="s">
        <v>15</v>
      </c>
    </row>
    <row r="4" s="1" customFormat="1" ht="45" customHeight="1" spans="1:10">
      <c r="A4" s="5"/>
      <c r="B4" s="5"/>
      <c r="C4" s="5" t="s">
        <v>12</v>
      </c>
      <c r="D4" s="6"/>
      <c r="E4" s="6"/>
      <c r="F4" s="5">
        <v>1</v>
      </c>
      <c r="G4" s="5" t="s">
        <v>14</v>
      </c>
      <c r="H4" s="5">
        <v>7980</v>
      </c>
      <c r="I4" s="5">
        <f>H4*F4</f>
        <v>7980</v>
      </c>
      <c r="J4" s="9" t="s">
        <v>16</v>
      </c>
    </row>
    <row r="5" s="1" customFormat="1" ht="99.75" spans="1:10">
      <c r="A5" s="5"/>
      <c r="B5" s="5"/>
      <c r="C5" s="5" t="s">
        <v>17</v>
      </c>
      <c r="D5" s="6"/>
      <c r="E5" s="6"/>
      <c r="F5" s="5">
        <v>13</v>
      </c>
      <c r="G5" s="5" t="s">
        <v>14</v>
      </c>
      <c r="H5" s="5">
        <v>4380</v>
      </c>
      <c r="I5" s="5">
        <f>F5*H5</f>
        <v>56940</v>
      </c>
      <c r="J5" s="10" t="s">
        <v>18</v>
      </c>
    </row>
    <row r="6" s="2" customFormat="1" ht="42.75" spans="1:10">
      <c r="A6" s="5"/>
      <c r="B6" s="5"/>
      <c r="C6" s="5" t="s">
        <v>17</v>
      </c>
      <c r="D6" s="6"/>
      <c r="E6" s="6"/>
      <c r="F6" s="5">
        <v>1</v>
      </c>
      <c r="G6" s="5" t="s">
        <v>14</v>
      </c>
      <c r="H6" s="5">
        <v>6880</v>
      </c>
      <c r="I6" s="5">
        <f>F6*H6</f>
        <v>6880</v>
      </c>
      <c r="J6" s="11" t="s">
        <v>19</v>
      </c>
    </row>
    <row r="7" s="1" customFormat="1" ht="22.5" spans="1:10">
      <c r="A7" s="5">
        <v>2</v>
      </c>
      <c r="B7" s="5" t="s">
        <v>20</v>
      </c>
      <c r="C7" s="5" t="s">
        <v>21</v>
      </c>
      <c r="D7" s="5" t="s">
        <v>13</v>
      </c>
      <c r="E7" s="5"/>
      <c r="F7" s="5">
        <v>2</v>
      </c>
      <c r="G7" s="5" t="s">
        <v>22</v>
      </c>
      <c r="H7" s="5">
        <v>14800</v>
      </c>
      <c r="I7" s="5">
        <f>F7*H7</f>
        <v>29600</v>
      </c>
      <c r="J7" s="8" t="s">
        <v>23</v>
      </c>
    </row>
    <row r="8" s="1" customFormat="1" ht="28.5" spans="1:10">
      <c r="A8" s="5">
        <v>4</v>
      </c>
      <c r="B8" s="5" t="s">
        <v>24</v>
      </c>
      <c r="C8" s="5" t="s">
        <v>25</v>
      </c>
      <c r="D8" s="5" t="s">
        <v>13</v>
      </c>
      <c r="E8" s="5"/>
      <c r="F8" s="5">
        <v>6</v>
      </c>
      <c r="G8" s="5" t="s">
        <v>22</v>
      </c>
      <c r="H8" s="5">
        <v>7600</v>
      </c>
      <c r="I8" s="5">
        <f>F8*H8</f>
        <v>45600</v>
      </c>
      <c r="J8" s="9" t="s">
        <v>26</v>
      </c>
    </row>
    <row r="9" s="1" customFormat="1" ht="42.75" spans="1:10">
      <c r="A9" s="5">
        <v>5</v>
      </c>
      <c r="B9" s="5" t="s">
        <v>27</v>
      </c>
      <c r="C9" s="5" t="s">
        <v>28</v>
      </c>
      <c r="D9" s="6" t="s">
        <v>29</v>
      </c>
      <c r="E9" s="6"/>
      <c r="F9" s="5">
        <v>16</v>
      </c>
      <c r="G9" s="5" t="s">
        <v>22</v>
      </c>
      <c r="H9" s="5">
        <v>6600</v>
      </c>
      <c r="I9" s="5">
        <f>F9*H9</f>
        <v>105600</v>
      </c>
      <c r="J9" s="9" t="s">
        <v>30</v>
      </c>
    </row>
    <row r="10" s="1" customFormat="1" ht="54" customHeight="1" spans="1:10">
      <c r="A10" s="5" t="s">
        <v>31</v>
      </c>
      <c r="B10" s="5"/>
      <c r="C10" s="5"/>
      <c r="D10" s="5"/>
      <c r="E10" s="5"/>
      <c r="F10" s="5"/>
      <c r="G10" s="5"/>
      <c r="H10" s="5"/>
      <c r="I10" s="5">
        <f>SUM(I3:I9)</f>
        <v>258080</v>
      </c>
      <c r="J10" s="8"/>
    </row>
    <row r="11" s="1" customFormat="1" ht="25" customHeight="1" spans="1:10">
      <c r="A11" s="7" t="s">
        <v>32</v>
      </c>
      <c r="B11" s="7"/>
      <c r="C11" s="7"/>
      <c r="D11" s="7"/>
      <c r="E11" s="7"/>
      <c r="F11" s="7"/>
      <c r="G11" s="7"/>
      <c r="H11" s="7"/>
      <c r="I11" s="7"/>
      <c r="J11" s="7"/>
    </row>
    <row r="12" s="1" customFormat="1" ht="60" customHeight="1" spans="1:10">
      <c r="A12" s="3"/>
      <c r="B12" s="3"/>
      <c r="C12" s="3"/>
      <c r="D12" s="3"/>
      <c r="E12" s="3"/>
      <c r="F12" s="3"/>
      <c r="G12" s="3"/>
      <c r="H12" s="3"/>
      <c r="I12" s="3"/>
      <c r="J12" s="3"/>
    </row>
  </sheetData>
  <mergeCells count="9">
    <mergeCell ref="A1:J1"/>
    <mergeCell ref="D7:E7"/>
    <mergeCell ref="D8:E8"/>
    <mergeCell ref="D9:E9"/>
    <mergeCell ref="A10:H10"/>
    <mergeCell ref="A11:J11"/>
    <mergeCell ref="A3:A6"/>
    <mergeCell ref="B3:B6"/>
    <mergeCell ref="D3:E6"/>
  </mergeCell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gzrc</cp:lastModifiedBy>
  <dcterms:created xsi:type="dcterms:W3CDTF">2021-04-26T20:04:00Z</dcterms:created>
  <dcterms:modified xsi:type="dcterms:W3CDTF">2025-10-23T16:46:35Z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889A875927C84E848D1A41FD9F22C1D8</vt:lpwstr>
  </property>
</Properties>
</file>